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D:\ДЕКАНАТ\2022-2023\сесія\ІІ семестр\"/>
    </mc:Choice>
  </mc:AlternateContent>
  <xr:revisionPtr revIDLastSave="0" documentId="13_ncr:1_{E84A8CF3-CB37-4163-B927-1E5EBB0DEB72}" xr6:coauthVersionLast="47" xr6:coauthVersionMax="47" xr10:uidLastSave="{00000000-0000-0000-0000-000000000000}"/>
  <bookViews>
    <workbookView xWindow="-110" yWindow="-110" windowWidth="19420" windowHeight="10300" tabRatio="599" activeTab="4" xr2:uid="{00000000-000D-0000-FFFF-FFFF00000000}"/>
  </bookViews>
  <sheets>
    <sheet name="11КН" sheetId="3" r:id="rId1"/>
    <sheet name="21КН" sheetId="4" r:id="rId2"/>
    <sheet name="31КН" sheetId="5" r:id="rId3"/>
    <sheet name="11СКН" sheetId="6" r:id="rId4"/>
    <sheet name="11МБКН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4" i="7" l="1"/>
  <c r="O25" i="7"/>
  <c r="O26" i="7"/>
  <c r="O27" i="7"/>
  <c r="O28" i="7"/>
  <c r="O29" i="7"/>
  <c r="O30" i="7"/>
  <c r="O31" i="7"/>
  <c r="O32" i="7"/>
  <c r="O33" i="7"/>
  <c r="O34" i="7"/>
  <c r="O35" i="7"/>
  <c r="O23" i="7"/>
  <c r="O22" i="7"/>
  <c r="O21" i="7"/>
  <c r="O20" i="7"/>
  <c r="O19" i="7"/>
  <c r="O18" i="7"/>
  <c r="O17" i="7"/>
  <c r="O16" i="7"/>
  <c r="O15" i="7"/>
  <c r="O14" i="7"/>
  <c r="O13" i="7"/>
  <c r="O12" i="7"/>
  <c r="O10" i="7"/>
  <c r="O9" i="7"/>
  <c r="O8" i="7"/>
  <c r="O7" i="7"/>
  <c r="O6" i="7"/>
  <c r="O5" i="7"/>
  <c r="O4" i="7"/>
  <c r="O3" i="7"/>
  <c r="O23" i="6"/>
  <c r="O22" i="6"/>
  <c r="O21" i="6"/>
  <c r="O20" i="6"/>
  <c r="O19" i="6"/>
  <c r="O18" i="6"/>
  <c r="O17" i="6"/>
  <c r="O16" i="6"/>
  <c r="O15" i="6"/>
  <c r="O14" i="6"/>
  <c r="O13" i="6"/>
  <c r="O12" i="6"/>
  <c r="O10" i="6"/>
  <c r="O9" i="6"/>
  <c r="O8" i="6"/>
  <c r="O7" i="6"/>
  <c r="O6" i="6"/>
  <c r="O5" i="6"/>
  <c r="O4" i="6"/>
  <c r="O3" i="6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0" i="5"/>
  <c r="O9" i="5"/>
  <c r="O8" i="5"/>
  <c r="O7" i="5"/>
  <c r="O6" i="5"/>
  <c r="O5" i="5"/>
  <c r="O4" i="5"/>
  <c r="O3" i="5"/>
  <c r="O17" i="4"/>
  <c r="O16" i="4"/>
  <c r="O15" i="4"/>
  <c r="O14" i="4"/>
  <c r="O13" i="4"/>
  <c r="O12" i="4"/>
  <c r="O10" i="4"/>
  <c r="O9" i="4"/>
  <c r="O8" i="4"/>
  <c r="O7" i="4"/>
  <c r="O6" i="4"/>
  <c r="O5" i="4"/>
  <c r="O4" i="4"/>
  <c r="O3" i="4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0" i="3"/>
  <c r="O9" i="3"/>
  <c r="O8" i="3"/>
  <c r="O7" i="3"/>
  <c r="O6" i="3"/>
  <c r="O5" i="3"/>
  <c r="O4" i="3"/>
  <c r="O3" i="3"/>
</calcChain>
</file>

<file path=xl/sharedStrings.xml><?xml version="1.0" encoding="utf-8"?>
<sst xmlns="http://schemas.openxmlformats.org/spreadsheetml/2006/main" count="200" uniqueCount="136">
  <si>
    <t>ПІБ</t>
  </si>
  <si>
    <t>Карпиєнко Олександр Вадимович</t>
  </si>
  <si>
    <t>Цветковіч Кирило Сергійович</t>
  </si>
  <si>
    <t>Шелофаст Максим Віталійович</t>
  </si>
  <si>
    <t>Орехов Дмитро  Юрійович</t>
  </si>
  <si>
    <t>Науменко Вероніка  Анатоліївна</t>
  </si>
  <si>
    <t>Панадій Віктор Андрійович</t>
  </si>
  <si>
    <t>Снагощенко Олександр  Юрійович</t>
  </si>
  <si>
    <t>Чепурний Данило Олегович</t>
  </si>
  <si>
    <t>Лук`янченко Назар Євгенійович</t>
  </si>
  <si>
    <t>Аюбов Алі  Арсенович</t>
  </si>
  <si>
    <t>Алгаєв Олександр Васильович</t>
  </si>
  <si>
    <t>Нанков Микита Вячеславович</t>
  </si>
  <si>
    <t>Устименко Анастасія Юріївна</t>
  </si>
  <si>
    <t>Суслов Андрій  Костянтинович</t>
  </si>
  <si>
    <t>Ткаченко Роман Романович</t>
  </si>
  <si>
    <t>Станчева Катерина Андріївна</t>
  </si>
  <si>
    <t>Сізінцев Володимир Володимирович</t>
  </si>
  <si>
    <t>Маглєй Олександр Вікторович</t>
  </si>
  <si>
    <t>Касминін Олександр Миколайович</t>
  </si>
  <si>
    <t>Іванчук Владислав Сергійович</t>
  </si>
  <si>
    <t>Мосін Владислав Олександрович</t>
  </si>
  <si>
    <t>Юрійчук Андрій Дмитрович</t>
  </si>
  <si>
    <t>Косинський Владислав Олександрович</t>
  </si>
  <si>
    <t>Сірий Ігор Євгенович</t>
  </si>
  <si>
    <t>Радіонов Данило Сергійович</t>
  </si>
  <si>
    <t>Гергало Владислав Вадимович</t>
  </si>
  <si>
    <t>Тораєв Станіслав Бахрамович</t>
  </si>
  <si>
    <t>Сердюк Юлія Віталіївна</t>
  </si>
  <si>
    <t>Семидоцький Ярослав Андрійович</t>
  </si>
  <si>
    <t>Ролин Денис Михайлович</t>
  </si>
  <si>
    <t>Самсонов Олександр Володимирович</t>
  </si>
  <si>
    <t>Реут Єлисей Сергійович</t>
  </si>
  <si>
    <t>Сахнов Микола Андрійович</t>
  </si>
  <si>
    <t>Резниченко Микола-Гаврііл Сергійович</t>
  </si>
  <si>
    <t>Турчин Анатолій Валерійович</t>
  </si>
  <si>
    <t>Танасов Сергій Сергійович</t>
  </si>
  <si>
    <t>Позняк Ігор Євгенович</t>
  </si>
  <si>
    <t>Степанов Андрій Андрійович</t>
  </si>
  <si>
    <t>Рехман Гафіз Халіл Ур</t>
  </si>
  <si>
    <t>Тумановський Данило Миколайович</t>
  </si>
  <si>
    <t>Захаров Олександр Андрійович</t>
  </si>
  <si>
    <t>Барановський Єлисей Сергійович</t>
  </si>
  <si>
    <t>Пересунько Євген Сергійович</t>
  </si>
  <si>
    <t>Матвійко Станіслав Володимирович</t>
  </si>
  <si>
    <t>Симоненко Микола Олегович</t>
  </si>
  <si>
    <t>Пилипенко Андрій Сергійович</t>
  </si>
  <si>
    <t>Кравчук Дмитро Олексійович</t>
  </si>
  <si>
    <t>Мустафаєв Марлен Арсенович</t>
  </si>
  <si>
    <t>Марусенко Данило Олександрович</t>
  </si>
  <si>
    <t>Щитков Ігор Артурович</t>
  </si>
  <si>
    <t>Сокирко Максим Олександрович</t>
  </si>
  <si>
    <t>Власенко Сергій Сергійович</t>
  </si>
  <si>
    <t>Лібега Ростислав Андрійович</t>
  </si>
  <si>
    <t>Кривоніс Єгор Олегович</t>
  </si>
  <si>
    <t>Кеда Богдан Юрійович</t>
  </si>
  <si>
    <t>Філіппов Богдан Григорович</t>
  </si>
  <si>
    <t>Ладюков Ігор Сергійович</t>
  </si>
  <si>
    <t>Єрьоменко Артем Олегович</t>
  </si>
  <si>
    <t>Курносик Арсеній Вадимович</t>
  </si>
  <si>
    <t>Шевченко Володимир Анатолійович</t>
  </si>
  <si>
    <t>Яровий Микита Ігорович</t>
  </si>
  <si>
    <t>Трачов Вячеслав Вячеславович</t>
  </si>
  <si>
    <t>Гольцов Владислав Валерійович</t>
  </si>
  <si>
    <t>Березюк Євгеній Валерійович</t>
  </si>
  <si>
    <t>Дюжаєв Денис Володимирович</t>
  </si>
  <si>
    <t>Маліцький Олександр Ігорович</t>
  </si>
  <si>
    <t>Гринь Олександр Вікторович</t>
  </si>
  <si>
    <t>Герасименко Володимир Сергійович</t>
  </si>
  <si>
    <t>Муравйов Кирило Олегович</t>
  </si>
  <si>
    <t>Трегубов Володимир Анатолійович</t>
  </si>
  <si>
    <t>Оберемок Станіслав Олександрович</t>
  </si>
  <si>
    <t>Голубєв Роман Михайлович</t>
  </si>
  <si>
    <t>Стойка Василь Іванович</t>
  </si>
  <si>
    <t>Луценко Віталій Геннадійович</t>
  </si>
  <si>
    <t>Махіня Іван Михайлович</t>
  </si>
  <si>
    <t xml:space="preserve">Святченко Олексій Васильович </t>
  </si>
  <si>
    <t>Загальний рейтинг студента</t>
  </si>
  <si>
    <r>
      <t xml:space="preserve">1. Олімпіади ІІ тур  </t>
    </r>
    <r>
      <rPr>
        <b/>
        <sz val="11"/>
        <rFont val="Times New Roman"/>
        <family val="1"/>
        <charset val="204"/>
      </rPr>
      <t>(до 10 б)</t>
    </r>
  </si>
  <si>
    <r>
      <t xml:space="preserve">2. Конкурси студентських наукових робіт </t>
    </r>
    <r>
      <rPr>
        <b/>
        <sz val="11"/>
        <rFont val="Times New Roman"/>
        <family val="1"/>
        <charset val="204"/>
      </rPr>
      <t>(до  10 б)</t>
    </r>
  </si>
  <si>
    <r>
      <t xml:space="preserve">3. Підготовка та видання статей у наукових збірниках різних рівнів, участь у конференціях </t>
    </r>
    <r>
      <rPr>
        <b/>
        <sz val="10"/>
        <rFont val="Times New Roman"/>
        <family val="1"/>
        <charset val="204"/>
      </rPr>
      <t>(до 5 б)</t>
    </r>
  </si>
  <si>
    <r>
      <t xml:space="preserve">4. Участь у громадському (суспільному) житті університету, міста, області (керівні органи складових структур студ. самовряд.) </t>
    </r>
    <r>
      <rPr>
        <b/>
        <sz val="10"/>
        <rFont val="Times New Roman"/>
        <family val="1"/>
        <charset val="204"/>
      </rPr>
      <t>(до 8б.)</t>
    </r>
  </si>
  <si>
    <r>
      <t xml:space="preserve">5. Культурно-масова діяльність </t>
    </r>
    <r>
      <rPr>
        <b/>
        <sz val="10"/>
        <rFont val="Times New Roman"/>
        <family val="1"/>
        <charset val="204"/>
      </rPr>
      <t>(до 8 б.)</t>
    </r>
  </si>
  <si>
    <r>
      <t xml:space="preserve">6. Учасники колективів ЦКіД </t>
    </r>
    <r>
      <rPr>
        <b/>
        <sz val="10"/>
        <rFont val="Times New Roman"/>
        <family val="1"/>
        <charset val="204"/>
      </rPr>
      <t>(до 2б.)</t>
    </r>
  </si>
  <si>
    <r>
      <t xml:space="preserve">7. КВК  </t>
    </r>
    <r>
      <rPr>
        <b/>
        <sz val="10"/>
        <rFont val="Times New Roman"/>
        <family val="1"/>
        <charset val="204"/>
      </rPr>
      <t>(до 6 б.)</t>
    </r>
  </si>
  <si>
    <r>
      <t xml:space="preserve">8. Інтел. Конкурси на міському та обл. рівні (Брейн-ринг, Що де коли </t>
    </r>
    <r>
      <rPr>
        <b/>
        <sz val="11"/>
        <rFont val="Times New Roman"/>
        <family val="1"/>
        <charset val="204"/>
      </rPr>
      <t>(до  3 б)</t>
    </r>
  </si>
  <si>
    <r>
      <t xml:space="preserve">9. Спортивна діяльність </t>
    </r>
    <r>
      <rPr>
        <b/>
        <sz val="11"/>
        <rFont val="Times New Roman"/>
        <family val="1"/>
        <charset val="204"/>
      </rPr>
      <t>(до  8 б)</t>
    </r>
  </si>
  <si>
    <r>
      <t xml:space="preserve">10. Суспільне життя універс., міста, обл.     </t>
    </r>
    <r>
      <rPr>
        <b/>
        <sz val="11"/>
        <rFont val="Times New Roman"/>
        <family val="1"/>
        <charset val="204"/>
      </rPr>
      <t>(до 2 б)</t>
    </r>
  </si>
  <si>
    <r>
      <t xml:space="preserve">11. Отримання звання майстра, канд. В майстри спорта        </t>
    </r>
    <r>
      <rPr>
        <b/>
        <sz val="11"/>
        <rFont val="Times New Roman"/>
        <family val="1"/>
        <charset val="204"/>
      </rPr>
      <t>(5 або 8 б)</t>
    </r>
  </si>
  <si>
    <r>
      <t xml:space="preserve">12. Отримання спорт. Розр.      </t>
    </r>
    <r>
      <rPr>
        <b/>
        <sz val="11"/>
        <rFont val="Times New Roman"/>
        <family val="1"/>
        <charset val="204"/>
      </rPr>
      <t>(до  2 б)</t>
    </r>
  </si>
  <si>
    <r>
      <t xml:space="preserve">Рейтинг особ. досягн. (п. 1-7), максимум      </t>
    </r>
    <r>
      <rPr>
        <b/>
        <sz val="10"/>
        <rFont val="Times New Roman"/>
        <family val="1"/>
        <charset val="204"/>
      </rPr>
      <t>10 балів</t>
    </r>
  </si>
  <si>
    <t>№</t>
  </si>
  <si>
    <t>Васковський Артем Сергійович</t>
  </si>
  <si>
    <t>Зайцева Алла Максимівна</t>
  </si>
  <si>
    <t>Кузнєцов Владислав В’ячеславович</t>
  </si>
  <si>
    <t>Шпирко Дар'я Сергіївна</t>
  </si>
  <si>
    <t>Рашевський Данііл Олексійович</t>
  </si>
  <si>
    <t>Немно Станіслав Олександрович</t>
  </si>
  <si>
    <t>Думченко Кирило Юрійович</t>
  </si>
  <si>
    <t>Двойкін Артем Петрович</t>
  </si>
  <si>
    <t>Головач Данило Олександрович</t>
  </si>
  <si>
    <t>Біленчиков Ілля Олексійович</t>
  </si>
  <si>
    <t>Сухаренко Владислав Дмитрович</t>
  </si>
  <si>
    <t>Олинець Дмитро Вікторович</t>
  </si>
  <si>
    <t>Тронько Станіслав Олегович</t>
  </si>
  <si>
    <t>Євтєєв Артем Павлович</t>
  </si>
  <si>
    <t>Давиденко Денис Євгенович</t>
  </si>
  <si>
    <t>Кривонос Іван Олексійович</t>
  </si>
  <si>
    <t>Башинська Вікторія Валентинівна</t>
  </si>
  <si>
    <t>Василішин Костянтин Костянтинович</t>
  </si>
  <si>
    <t>Одновол Микита Сергійович</t>
  </si>
  <si>
    <t>Письмиченко Володимир Віталійович</t>
  </si>
  <si>
    <t>Іванкевич Богдан Русланович</t>
  </si>
  <si>
    <t>Бушай Олександр Миколайович</t>
  </si>
  <si>
    <t>Калмиков Кирило Ігорович</t>
  </si>
  <si>
    <t>Гараєв Гарій Анатолійович</t>
  </si>
  <si>
    <t>Єрмак Олександр Сергійович</t>
  </si>
  <si>
    <t>Панько Максим Михайлович</t>
  </si>
  <si>
    <t xml:space="preserve">Коломоєць Данило Андрійович </t>
  </si>
  <si>
    <t xml:space="preserve">Назаров Євгеній Матвійович </t>
  </si>
  <si>
    <t xml:space="preserve">Семенов Микита Олегович </t>
  </si>
  <si>
    <t xml:space="preserve">Засипко Владислав Павлович  </t>
  </si>
  <si>
    <t>Верещага Юрій Вадимович</t>
  </si>
  <si>
    <t>Супрун Максим Володимирович</t>
  </si>
  <si>
    <t>Остапчук Станіслав Андрійович</t>
  </si>
  <si>
    <t xml:space="preserve">Емірасанов Азіз Назімович </t>
  </si>
  <si>
    <t>Семенов Євгеній Олександрович</t>
  </si>
  <si>
    <t>Мартиць Данило Сергійович</t>
  </si>
  <si>
    <t>Лесь Іван Іванович</t>
  </si>
  <si>
    <t>Коваль Дмитро Дмитрович</t>
  </si>
  <si>
    <t>Федоренко Антон Володимирович</t>
  </si>
  <si>
    <t>Дейнега Юрій Олександрович</t>
  </si>
  <si>
    <t>Синєгубов Артем Олександрович</t>
  </si>
  <si>
    <t>Палій Олександр Андрійович</t>
  </si>
  <si>
    <t>Стеблюк Дмитро Олегович</t>
  </si>
  <si>
    <t>Яковлєв Юрій Олександрович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</si>
</sst>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16" x14ac:knownFonts="1">
    <font>
      <sz val="11"/>
      <color theme="1"/>
      <name val="Calibri"/>
      <charset val="204"/>
      <scheme val="minor"/>
    </font>
    <font>
      <sz val="11"/>
      <color rgb="FFFF0000"/>
      <name val="Calibri"/>
      <charset val="204"/>
      <scheme val="minor"/>
    </font>
    <font>
      <b/>
      <sz val="12"/>
      <color theme="1"/>
      <name val="Times New Roman"/>
      <charset val="204"/>
    </font>
    <font>
      <sz val="12"/>
      <name val="Times New Roman"/>
      <family val="1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49" fontId="5" fillId="0" borderId="0" xfId="0" applyNumberFormat="1" applyFont="1"/>
    <xf numFmtId="49" fontId="5" fillId="0" borderId="4" xfId="0" applyNumberFormat="1" applyFont="1" applyBorder="1" applyAlignment="1">
      <alignment horizontal="center" textRotation="90" wrapText="1"/>
    </xf>
    <xf numFmtId="1" fontId="8" fillId="0" borderId="5" xfId="0" applyNumberFormat="1" applyFont="1" applyBorder="1" applyAlignment="1">
      <alignment horizontal="center" vertical="center"/>
    </xf>
    <xf numFmtId="49" fontId="0" fillId="0" borderId="5" xfId="0" applyNumberFormat="1" applyBorder="1"/>
    <xf numFmtId="0" fontId="8" fillId="0" borderId="5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168" fontId="9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1" fillId="0" borderId="0" xfId="0" applyFont="1"/>
    <xf numFmtId="49" fontId="5" fillId="2" borderId="0" xfId="0" applyNumberFormat="1" applyFont="1" applyFill="1"/>
    <xf numFmtId="49" fontId="5" fillId="2" borderId="4" xfId="0" applyNumberFormat="1" applyFont="1" applyFill="1" applyBorder="1" applyAlignment="1">
      <alignment horizontal="center" textRotation="90" wrapText="1"/>
    </xf>
    <xf numFmtId="1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49" fontId="4" fillId="2" borderId="5" xfId="0" applyNumberFormat="1" applyFont="1" applyFill="1" applyBorder="1"/>
    <xf numFmtId="49" fontId="5" fillId="2" borderId="12" xfId="0" applyNumberFormat="1" applyFont="1" applyFill="1" applyBorder="1" applyAlignment="1">
      <alignment horizontal="center" textRotation="90" wrapText="1"/>
    </xf>
    <xf numFmtId="0" fontId="13" fillId="2" borderId="1" xfId="0" applyFont="1" applyFill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49" fontId="5" fillId="2" borderId="13" xfId="0" applyNumberFormat="1" applyFont="1" applyFill="1" applyBorder="1"/>
    <xf numFmtId="168" fontId="8" fillId="2" borderId="3" xfId="0" applyNumberFormat="1" applyFont="1" applyFill="1" applyBorder="1" applyAlignment="1">
      <alignment horizontal="center"/>
    </xf>
    <xf numFmtId="168" fontId="8" fillId="0" borderId="3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8"/>
  <sheetViews>
    <sheetView view="pageBreakPreview" zoomScale="40" zoomScaleNormal="50" zoomScaleSheetLayoutView="40" workbookViewId="0">
      <selection activeCell="O3" sqref="O3:O28"/>
    </sheetView>
  </sheetViews>
  <sheetFormatPr defaultColWidth="9" defaultRowHeight="14.5" x14ac:dyDescent="0.35"/>
  <cols>
    <col min="2" max="2" width="42.81640625" customWidth="1"/>
    <col min="3" max="3" width="4.81640625" style="12" customWidth="1"/>
    <col min="4" max="4" width="6" style="12" customWidth="1"/>
    <col min="5" max="5" width="9.54296875" style="12" customWidth="1"/>
    <col min="6" max="6" width="13.81640625" style="12" customWidth="1"/>
    <col min="7" max="7" width="6" style="12" customWidth="1"/>
    <col min="8" max="8" width="6.81640625" style="12" customWidth="1"/>
    <col min="9" max="10" width="4.6328125" style="12" customWidth="1"/>
    <col min="11" max="11" width="4.90625" style="12" customWidth="1"/>
    <col min="12" max="12" width="4.1796875" style="12" customWidth="1"/>
    <col min="13" max="13" width="6" style="12" customWidth="1"/>
    <col min="14" max="14" width="5" style="12" customWidth="1"/>
    <col min="15" max="15" width="7.6328125" style="12" customWidth="1"/>
    <col min="16" max="16" width="16.6328125" customWidth="1"/>
  </cols>
  <sheetData>
    <row r="1" spans="1:16" ht="15" customHeight="1" thickBot="1" x14ac:dyDescent="0.4">
      <c r="A1" s="14" t="s">
        <v>91</v>
      </c>
      <c r="B1" s="1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7" t="s">
        <v>77</v>
      </c>
    </row>
    <row r="2" spans="1:16" ht="143.5" customHeight="1" thickBot="1" x14ac:dyDescent="0.4">
      <c r="A2" s="14"/>
      <c r="B2" s="14"/>
      <c r="C2" s="5" t="s">
        <v>78</v>
      </c>
      <c r="D2" s="5" t="s">
        <v>79</v>
      </c>
      <c r="E2" s="5" t="s">
        <v>80</v>
      </c>
      <c r="F2" s="5" t="s">
        <v>81</v>
      </c>
      <c r="G2" s="5" t="s">
        <v>82</v>
      </c>
      <c r="H2" s="5" t="s">
        <v>83</v>
      </c>
      <c r="I2" s="5" t="s">
        <v>84</v>
      </c>
      <c r="J2" s="5" t="s">
        <v>85</v>
      </c>
      <c r="K2" s="5" t="s">
        <v>86</v>
      </c>
      <c r="L2" s="5" t="s">
        <v>87</v>
      </c>
      <c r="M2" s="5" t="s">
        <v>88</v>
      </c>
      <c r="N2" s="5" t="s">
        <v>89</v>
      </c>
      <c r="O2" s="5" t="s">
        <v>90</v>
      </c>
      <c r="P2" s="3"/>
    </row>
    <row r="3" spans="1:16" ht="18" x14ac:dyDescent="0.4">
      <c r="A3" s="15">
        <v>1</v>
      </c>
      <c r="B3" s="16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49">
        <f t="shared" ref="O3:O10" si="0">SUM(C3:N3)</f>
        <v>0</v>
      </c>
      <c r="P3" s="13">
        <v>96</v>
      </c>
    </row>
    <row r="4" spans="1:16" ht="18" x14ac:dyDescent="0.4">
      <c r="A4" s="15">
        <v>2</v>
      </c>
      <c r="B4" s="16" t="s">
        <v>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49">
        <f t="shared" si="0"/>
        <v>0</v>
      </c>
      <c r="P4" s="13">
        <v>92.7</v>
      </c>
    </row>
    <row r="5" spans="1:16" ht="18" x14ac:dyDescent="0.4">
      <c r="A5" s="15">
        <v>3</v>
      </c>
      <c r="B5" s="16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49">
        <f t="shared" si="0"/>
        <v>0</v>
      </c>
      <c r="P5" s="13">
        <v>91.7</v>
      </c>
    </row>
    <row r="6" spans="1:16" ht="18" x14ac:dyDescent="0.4">
      <c r="A6" s="15">
        <v>4</v>
      </c>
      <c r="B6" s="16" t="s">
        <v>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49">
        <f t="shared" si="0"/>
        <v>0</v>
      </c>
      <c r="P6" s="13">
        <v>85.6</v>
      </c>
    </row>
    <row r="7" spans="1:16" ht="18" x14ac:dyDescent="0.4">
      <c r="A7" s="15">
        <v>5</v>
      </c>
      <c r="B7" s="16" t="s">
        <v>5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49">
        <f t="shared" si="0"/>
        <v>0</v>
      </c>
      <c r="P7" s="13">
        <v>85.3</v>
      </c>
    </row>
    <row r="8" spans="1:16" ht="18" x14ac:dyDescent="0.4">
      <c r="A8" s="15">
        <v>6</v>
      </c>
      <c r="B8" s="16" t="s">
        <v>6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49">
        <f t="shared" si="0"/>
        <v>0</v>
      </c>
      <c r="P8" s="13">
        <v>84.6</v>
      </c>
    </row>
    <row r="9" spans="1:16" ht="18" x14ac:dyDescent="0.4">
      <c r="A9" s="15">
        <v>7</v>
      </c>
      <c r="B9" s="16" t="s">
        <v>7</v>
      </c>
      <c r="C9" s="7"/>
      <c r="D9" s="7"/>
      <c r="E9" s="8"/>
      <c r="F9" s="7"/>
      <c r="G9" s="7"/>
      <c r="H9" s="7"/>
      <c r="I9" s="7"/>
      <c r="J9" s="7"/>
      <c r="K9" s="7"/>
      <c r="L9" s="7"/>
      <c r="M9" s="7"/>
      <c r="N9" s="7"/>
      <c r="O9" s="49">
        <f t="shared" si="0"/>
        <v>0</v>
      </c>
      <c r="P9" s="13">
        <v>81.599999999999994</v>
      </c>
    </row>
    <row r="10" spans="1:16" ht="18" x14ac:dyDescent="0.4">
      <c r="A10" s="15">
        <v>8</v>
      </c>
      <c r="B10" s="16" t="s">
        <v>8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49">
        <f t="shared" si="0"/>
        <v>0</v>
      </c>
      <c r="P10" s="13">
        <v>81</v>
      </c>
    </row>
    <row r="11" spans="1:16" ht="18" x14ac:dyDescent="0.4">
      <c r="A11" s="15">
        <v>9</v>
      </c>
      <c r="B11" s="16" t="s">
        <v>9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49">
        <v>0</v>
      </c>
      <c r="P11" s="13">
        <v>80.400000000000006</v>
      </c>
    </row>
    <row r="12" spans="1:16" ht="18" x14ac:dyDescent="0.4">
      <c r="A12" s="15">
        <v>10</v>
      </c>
      <c r="B12" s="16" t="s">
        <v>10</v>
      </c>
      <c r="C12" s="9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49">
        <f t="shared" ref="O12:O28" si="1">SUM(C12:N12)</f>
        <v>0</v>
      </c>
      <c r="P12" s="13">
        <v>79.400000000000006</v>
      </c>
    </row>
    <row r="13" spans="1:16" ht="18" x14ac:dyDescent="0.4">
      <c r="A13" s="15">
        <v>11</v>
      </c>
      <c r="B13" s="16" t="s">
        <v>11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49">
        <f t="shared" si="1"/>
        <v>0</v>
      </c>
      <c r="P13" s="13">
        <v>79.3</v>
      </c>
    </row>
    <row r="14" spans="1:16" ht="18" x14ac:dyDescent="0.4">
      <c r="A14" s="15">
        <v>12</v>
      </c>
      <c r="B14" s="16" t="s">
        <v>12</v>
      </c>
      <c r="C14" s="9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48">
        <f t="shared" si="1"/>
        <v>0</v>
      </c>
      <c r="P14" s="13">
        <v>76.099999999999994</v>
      </c>
    </row>
    <row r="15" spans="1:16" ht="18" x14ac:dyDescent="0.4">
      <c r="A15" s="15">
        <v>13</v>
      </c>
      <c r="B15" s="16" t="s">
        <v>13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49">
        <f t="shared" si="1"/>
        <v>0</v>
      </c>
      <c r="P15" s="13">
        <v>75.900000000000006</v>
      </c>
    </row>
    <row r="16" spans="1:16" ht="18" x14ac:dyDescent="0.4">
      <c r="A16" s="15">
        <v>14</v>
      </c>
      <c r="B16" s="16" t="s">
        <v>14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49">
        <f t="shared" si="1"/>
        <v>0</v>
      </c>
      <c r="P16" s="13">
        <v>73.599999999999994</v>
      </c>
    </row>
    <row r="17" spans="1:16" ht="18" x14ac:dyDescent="0.4">
      <c r="A17" s="15">
        <v>15</v>
      </c>
      <c r="B17" s="16" t="s">
        <v>15</v>
      </c>
      <c r="C17" s="9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49">
        <f t="shared" si="1"/>
        <v>0</v>
      </c>
      <c r="P17" s="13">
        <v>71.7</v>
      </c>
    </row>
    <row r="18" spans="1:16" s="1" customFormat="1" ht="18" x14ac:dyDescent="0.4">
      <c r="A18" s="15">
        <v>16</v>
      </c>
      <c r="B18" s="16" t="s">
        <v>16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49">
        <f t="shared" si="1"/>
        <v>0</v>
      </c>
      <c r="P18" s="13">
        <v>70.599999999999994</v>
      </c>
    </row>
    <row r="19" spans="1:16" ht="18" x14ac:dyDescent="0.4">
      <c r="A19" s="15">
        <v>17</v>
      </c>
      <c r="B19" s="16" t="s">
        <v>17</v>
      </c>
      <c r="C19" s="9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48">
        <f t="shared" si="1"/>
        <v>0</v>
      </c>
      <c r="P19" s="13">
        <v>70.3</v>
      </c>
    </row>
    <row r="20" spans="1:16" s="1" customFormat="1" ht="18" x14ac:dyDescent="0.4">
      <c r="A20" s="15">
        <v>18</v>
      </c>
      <c r="B20" s="16" t="s">
        <v>18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49">
        <f t="shared" si="1"/>
        <v>0</v>
      </c>
      <c r="P20" s="13">
        <v>65.3</v>
      </c>
    </row>
    <row r="21" spans="1:16" ht="18" x14ac:dyDescent="0.4">
      <c r="A21" s="15">
        <v>19</v>
      </c>
      <c r="B21" s="16" t="s">
        <v>19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49">
        <f t="shared" si="1"/>
        <v>0</v>
      </c>
      <c r="P21" s="13">
        <v>63.6</v>
      </c>
    </row>
    <row r="22" spans="1:16" ht="18" x14ac:dyDescent="0.4">
      <c r="A22" s="15">
        <v>20</v>
      </c>
      <c r="B22" s="16" t="s">
        <v>20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49">
        <f t="shared" si="1"/>
        <v>0</v>
      </c>
      <c r="P22" s="13">
        <v>63.3</v>
      </c>
    </row>
    <row r="23" spans="1:16" ht="18" x14ac:dyDescent="0.4">
      <c r="A23" s="15">
        <v>21</v>
      </c>
      <c r="B23" s="16" t="s">
        <v>21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49">
        <f t="shared" si="1"/>
        <v>0</v>
      </c>
      <c r="P23" s="13">
        <v>62.6</v>
      </c>
    </row>
    <row r="24" spans="1:16" ht="18" x14ac:dyDescent="0.4">
      <c r="A24" s="15">
        <v>22</v>
      </c>
      <c r="B24" s="16" t="s">
        <v>22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48">
        <f t="shared" si="1"/>
        <v>0</v>
      </c>
      <c r="P24" s="13">
        <v>61.1</v>
      </c>
    </row>
    <row r="25" spans="1:16" ht="18" x14ac:dyDescent="0.4">
      <c r="A25" s="15">
        <v>23</v>
      </c>
      <c r="B25" s="16" t="s">
        <v>23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48">
        <f t="shared" si="1"/>
        <v>0</v>
      </c>
      <c r="P25" s="13">
        <v>60.7</v>
      </c>
    </row>
    <row r="26" spans="1:16" ht="18" x14ac:dyDescent="0.4">
      <c r="A26" s="15">
        <v>24</v>
      </c>
      <c r="B26" s="16" t="s">
        <v>24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49">
        <f t="shared" si="1"/>
        <v>0</v>
      </c>
      <c r="P26" s="13">
        <v>60.7</v>
      </c>
    </row>
    <row r="27" spans="1:16" ht="18" x14ac:dyDescent="0.4">
      <c r="A27" s="15">
        <v>25</v>
      </c>
      <c r="B27" s="16" t="s">
        <v>25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49">
        <f t="shared" si="1"/>
        <v>0</v>
      </c>
      <c r="P27" s="13">
        <v>60.4</v>
      </c>
    </row>
    <row r="28" spans="1:16" ht="18" x14ac:dyDescent="0.4">
      <c r="A28" s="15">
        <v>26</v>
      </c>
      <c r="B28" s="16" t="s">
        <v>26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49">
        <f t="shared" si="1"/>
        <v>0</v>
      </c>
      <c r="P28" s="13">
        <v>60.1</v>
      </c>
    </row>
  </sheetData>
  <mergeCells count="3">
    <mergeCell ref="B1:B2"/>
    <mergeCell ref="P1:P2"/>
    <mergeCell ref="A1: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7"/>
  <sheetViews>
    <sheetView view="pageBreakPreview" zoomScale="60" zoomScaleNormal="50" workbookViewId="0">
      <selection activeCell="O3" sqref="O3:O17"/>
    </sheetView>
  </sheetViews>
  <sheetFormatPr defaultColWidth="9" defaultRowHeight="14.5" x14ac:dyDescent="0.35"/>
  <cols>
    <col min="2" max="2" width="42.81640625" customWidth="1"/>
    <col min="3" max="3" width="4.81640625" style="12" customWidth="1"/>
    <col min="4" max="4" width="6" style="12" customWidth="1"/>
    <col min="5" max="5" width="9.54296875" style="12" customWidth="1"/>
    <col min="6" max="6" width="13.81640625" style="12" customWidth="1"/>
    <col min="7" max="7" width="6" style="12" customWidth="1"/>
    <col min="8" max="8" width="6.81640625" style="12" customWidth="1"/>
    <col min="9" max="10" width="4.6328125" style="12" customWidth="1"/>
    <col min="11" max="11" width="4.90625" style="12" customWidth="1"/>
    <col min="12" max="12" width="4.1796875" style="12" customWidth="1"/>
    <col min="13" max="13" width="6" style="12" customWidth="1"/>
    <col min="14" max="14" width="5" style="12" customWidth="1"/>
    <col min="15" max="15" width="7.6328125" style="12" customWidth="1"/>
    <col min="16" max="16" width="13.7265625" customWidth="1"/>
  </cols>
  <sheetData>
    <row r="1" spans="1:16" ht="15" thickBot="1" x14ac:dyDescent="0.4">
      <c r="A1" s="25" t="s">
        <v>91</v>
      </c>
      <c r="B1" s="22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9" t="s">
        <v>77</v>
      </c>
    </row>
    <row r="2" spans="1:16" ht="196" customHeight="1" thickBot="1" x14ac:dyDescent="0.4">
      <c r="A2" s="25"/>
      <c r="B2" s="22"/>
      <c r="C2" s="5" t="s">
        <v>78</v>
      </c>
      <c r="D2" s="5" t="s">
        <v>79</v>
      </c>
      <c r="E2" s="5" t="s">
        <v>80</v>
      </c>
      <c r="F2" s="5" t="s">
        <v>81</v>
      </c>
      <c r="G2" s="5" t="s">
        <v>82</v>
      </c>
      <c r="H2" s="5" t="s">
        <v>83</v>
      </c>
      <c r="I2" s="5" t="s">
        <v>84</v>
      </c>
      <c r="J2" s="5" t="s">
        <v>85</v>
      </c>
      <c r="K2" s="5" t="s">
        <v>86</v>
      </c>
      <c r="L2" s="5" t="s">
        <v>87</v>
      </c>
      <c r="M2" s="5" t="s">
        <v>88</v>
      </c>
      <c r="N2" s="5" t="s">
        <v>89</v>
      </c>
      <c r="O2" s="5" t="s">
        <v>90</v>
      </c>
      <c r="P2" s="19"/>
    </row>
    <row r="3" spans="1:16" s="1" customFormat="1" ht="18.5" thickBot="1" x14ac:dyDescent="0.45">
      <c r="A3" s="26">
        <v>1</v>
      </c>
      <c r="B3" s="23" t="s">
        <v>92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49">
        <f t="shared" ref="O3:O10" si="0">SUM(C3:N3)</f>
        <v>0</v>
      </c>
      <c r="P3" s="27">
        <v>97.3</v>
      </c>
    </row>
    <row r="4" spans="1:16" ht="18.5" thickBot="1" x14ac:dyDescent="0.45">
      <c r="A4" s="26">
        <v>2</v>
      </c>
      <c r="B4" s="23" t="s">
        <v>93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49">
        <f t="shared" si="0"/>
        <v>0</v>
      </c>
      <c r="P4" s="27">
        <v>96</v>
      </c>
    </row>
    <row r="5" spans="1:16" s="1" customFormat="1" ht="18.5" thickBot="1" x14ac:dyDescent="0.45">
      <c r="A5" s="26">
        <v>3</v>
      </c>
      <c r="B5" s="23" t="s">
        <v>94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49">
        <f t="shared" si="0"/>
        <v>0</v>
      </c>
      <c r="P5" s="27">
        <v>91.1</v>
      </c>
    </row>
    <row r="6" spans="1:16" ht="18.5" thickBot="1" x14ac:dyDescent="0.45">
      <c r="A6" s="26">
        <v>4</v>
      </c>
      <c r="B6" s="23" t="s">
        <v>95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49">
        <f t="shared" si="0"/>
        <v>0</v>
      </c>
      <c r="P6" s="27">
        <v>85.8</v>
      </c>
    </row>
    <row r="7" spans="1:16" ht="18.5" thickBot="1" x14ac:dyDescent="0.45">
      <c r="A7" s="26">
        <v>5</v>
      </c>
      <c r="B7" s="23" t="s">
        <v>96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49">
        <f t="shared" si="0"/>
        <v>0</v>
      </c>
      <c r="P7" s="27">
        <v>78</v>
      </c>
    </row>
    <row r="8" spans="1:16" ht="18.5" thickBot="1" x14ac:dyDescent="0.45">
      <c r="A8" s="26">
        <v>6</v>
      </c>
      <c r="B8" s="23" t="s">
        <v>97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49">
        <f t="shared" si="0"/>
        <v>0</v>
      </c>
      <c r="P8" s="27">
        <v>76.8</v>
      </c>
    </row>
    <row r="9" spans="1:16" s="1" customFormat="1" ht="18.5" thickBot="1" x14ac:dyDescent="0.45">
      <c r="A9" s="26">
        <v>7</v>
      </c>
      <c r="B9" s="23" t="s">
        <v>98</v>
      </c>
      <c r="C9" s="7"/>
      <c r="D9" s="7"/>
      <c r="E9" s="8"/>
      <c r="F9" s="7"/>
      <c r="G9" s="7"/>
      <c r="H9" s="7"/>
      <c r="I9" s="7"/>
      <c r="J9" s="7"/>
      <c r="K9" s="7"/>
      <c r="L9" s="7"/>
      <c r="M9" s="7"/>
      <c r="N9" s="7"/>
      <c r="O9" s="49">
        <f t="shared" si="0"/>
        <v>0</v>
      </c>
      <c r="P9" s="27">
        <v>76.599999999999994</v>
      </c>
    </row>
    <row r="10" spans="1:16" ht="18.5" thickBot="1" x14ac:dyDescent="0.45">
      <c r="A10" s="26">
        <v>8</v>
      </c>
      <c r="B10" s="23" t="s">
        <v>99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49">
        <f t="shared" si="0"/>
        <v>0</v>
      </c>
      <c r="P10" s="27">
        <v>75</v>
      </c>
    </row>
    <row r="11" spans="1:16" s="1" customFormat="1" ht="18.5" thickBot="1" x14ac:dyDescent="0.45">
      <c r="A11" s="26">
        <v>9</v>
      </c>
      <c r="B11" s="23" t="s">
        <v>100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49">
        <v>0</v>
      </c>
      <c r="P11" s="27">
        <v>74.8</v>
      </c>
    </row>
    <row r="12" spans="1:16" s="1" customFormat="1" ht="18.5" thickBot="1" x14ac:dyDescent="0.45">
      <c r="A12" s="26">
        <v>10</v>
      </c>
      <c r="B12" s="24" t="s">
        <v>101</v>
      </c>
      <c r="C12" s="9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49">
        <f t="shared" ref="O12:O17" si="1">SUM(C12:N12)</f>
        <v>0</v>
      </c>
      <c r="P12" s="27">
        <v>73.900000000000006</v>
      </c>
    </row>
    <row r="13" spans="1:16" ht="18.5" thickBot="1" x14ac:dyDescent="0.45">
      <c r="A13" s="26">
        <v>11</v>
      </c>
      <c r="B13" s="23" t="s">
        <v>102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49">
        <f t="shared" si="1"/>
        <v>0</v>
      </c>
      <c r="P13" s="27">
        <v>72.3</v>
      </c>
    </row>
    <row r="14" spans="1:16" ht="18.5" thickBot="1" x14ac:dyDescent="0.45">
      <c r="A14" s="26">
        <v>12</v>
      </c>
      <c r="B14" s="23" t="s">
        <v>103</v>
      </c>
      <c r="C14" s="9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48">
        <f t="shared" si="1"/>
        <v>0</v>
      </c>
      <c r="P14" s="27">
        <v>72.099999999999994</v>
      </c>
    </row>
    <row r="15" spans="1:16" ht="18.5" thickBot="1" x14ac:dyDescent="0.45">
      <c r="A15" s="26">
        <v>13</v>
      </c>
      <c r="B15" s="23" t="s">
        <v>104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49">
        <f t="shared" si="1"/>
        <v>0</v>
      </c>
      <c r="P15" s="27">
        <v>62.9</v>
      </c>
    </row>
    <row r="16" spans="1:16" s="1" customFormat="1" ht="18.5" thickBot="1" x14ac:dyDescent="0.45">
      <c r="A16" s="26">
        <v>14</v>
      </c>
      <c r="B16" s="23" t="s">
        <v>105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49">
        <f t="shared" si="1"/>
        <v>0</v>
      </c>
      <c r="P16" s="27">
        <v>61.6</v>
      </c>
    </row>
    <row r="17" spans="1:16" ht="18.5" thickBot="1" x14ac:dyDescent="0.45">
      <c r="A17" s="26">
        <v>15</v>
      </c>
      <c r="B17" s="23" t="s">
        <v>106</v>
      </c>
      <c r="C17" s="9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49">
        <f t="shared" si="1"/>
        <v>0</v>
      </c>
      <c r="P17" s="27">
        <v>61.1</v>
      </c>
    </row>
  </sheetData>
  <mergeCells count="3">
    <mergeCell ref="B1:B2"/>
    <mergeCell ref="P1:P2"/>
    <mergeCell ref="A1:A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7"/>
  <sheetViews>
    <sheetView view="pageBreakPreview" topLeftCell="A3" zoomScale="60" zoomScaleNormal="50" workbookViewId="0">
      <selection activeCell="O3" sqref="O3:O27"/>
    </sheetView>
  </sheetViews>
  <sheetFormatPr defaultColWidth="9" defaultRowHeight="18" x14ac:dyDescent="0.4"/>
  <cols>
    <col min="1" max="1" width="9" style="28"/>
    <col min="2" max="2" width="42.81640625" customWidth="1"/>
    <col min="3" max="3" width="4.81640625" style="12" customWidth="1"/>
    <col min="4" max="4" width="6" style="12" customWidth="1"/>
    <col min="5" max="5" width="9.54296875" style="12" customWidth="1"/>
    <col min="6" max="6" width="13.81640625" style="12" customWidth="1"/>
    <col min="7" max="7" width="6" style="12" customWidth="1"/>
    <col min="8" max="8" width="6.81640625" style="12" customWidth="1"/>
    <col min="9" max="10" width="4.6328125" style="12" customWidth="1"/>
    <col min="11" max="11" width="4.90625" style="12" customWidth="1"/>
    <col min="12" max="12" width="4.1796875" style="12" customWidth="1"/>
    <col min="13" max="13" width="6" style="12" customWidth="1"/>
    <col min="14" max="14" width="5" style="12" customWidth="1"/>
    <col min="15" max="15" width="7.6328125" style="12" customWidth="1"/>
    <col min="16" max="16" width="15.90625" customWidth="1"/>
  </cols>
  <sheetData>
    <row r="1" spans="1:16" ht="14.5" customHeight="1" thickBot="1" x14ac:dyDescent="0.4">
      <c r="A1" s="18" t="s">
        <v>91</v>
      </c>
      <c r="B1" s="34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9" t="s">
        <v>77</v>
      </c>
    </row>
    <row r="2" spans="1:16" ht="155" customHeight="1" thickBot="1" x14ac:dyDescent="0.4">
      <c r="A2" s="18"/>
      <c r="B2" s="34"/>
      <c r="C2" s="30" t="s">
        <v>78</v>
      </c>
      <c r="D2" s="30" t="s">
        <v>79</v>
      </c>
      <c r="E2" s="30" t="s">
        <v>80</v>
      </c>
      <c r="F2" s="30" t="s">
        <v>81</v>
      </c>
      <c r="G2" s="30" t="s">
        <v>82</v>
      </c>
      <c r="H2" s="30" t="s">
        <v>83</v>
      </c>
      <c r="I2" s="30" t="s">
        <v>84</v>
      </c>
      <c r="J2" s="30" t="s">
        <v>85</v>
      </c>
      <c r="K2" s="30" t="s">
        <v>86</v>
      </c>
      <c r="L2" s="30" t="s">
        <v>87</v>
      </c>
      <c r="M2" s="30" t="s">
        <v>88</v>
      </c>
      <c r="N2" s="30" t="s">
        <v>89</v>
      </c>
      <c r="O2" s="38" t="s">
        <v>90</v>
      </c>
      <c r="P2" s="39"/>
    </row>
    <row r="3" spans="1:16" ht="18.5" thickBot="1" x14ac:dyDescent="0.45">
      <c r="A3" s="20">
        <v>1</v>
      </c>
      <c r="B3" s="35" t="s">
        <v>107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48">
        <f t="shared" ref="O3:O10" si="0">SUM(C3:N3)</f>
        <v>0</v>
      </c>
      <c r="P3" s="13">
        <v>96.7</v>
      </c>
    </row>
    <row r="4" spans="1:16" ht="18.5" thickBot="1" x14ac:dyDescent="0.45">
      <c r="A4" s="20">
        <v>2</v>
      </c>
      <c r="B4" s="35" t="s">
        <v>27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48">
        <f t="shared" si="0"/>
        <v>0</v>
      </c>
      <c r="P4" s="13">
        <v>93</v>
      </c>
    </row>
    <row r="5" spans="1:16" ht="18.5" thickBot="1" x14ac:dyDescent="0.45">
      <c r="A5" s="20">
        <v>3</v>
      </c>
      <c r="B5" s="35" t="s">
        <v>28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48">
        <f t="shared" si="0"/>
        <v>0</v>
      </c>
      <c r="P5" s="13">
        <v>92.1</v>
      </c>
    </row>
    <row r="6" spans="1:16" s="1" customFormat="1" ht="18.5" thickBot="1" x14ac:dyDescent="0.45">
      <c r="A6" s="20">
        <v>4</v>
      </c>
      <c r="B6" s="35" t="s">
        <v>29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48">
        <f t="shared" si="0"/>
        <v>0</v>
      </c>
      <c r="P6" s="13">
        <v>91</v>
      </c>
    </row>
    <row r="7" spans="1:16" s="1" customFormat="1" ht="18.5" thickBot="1" x14ac:dyDescent="0.45">
      <c r="A7" s="20">
        <v>5</v>
      </c>
      <c r="B7" s="36" t="s">
        <v>108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48">
        <f t="shared" si="0"/>
        <v>0</v>
      </c>
      <c r="P7" s="13">
        <v>90.1</v>
      </c>
    </row>
    <row r="8" spans="1:16" ht="18.5" thickBot="1" x14ac:dyDescent="0.45">
      <c r="A8" s="20">
        <v>6</v>
      </c>
      <c r="B8" s="35" t="s">
        <v>30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48">
        <f t="shared" si="0"/>
        <v>0</v>
      </c>
      <c r="P8" s="13">
        <v>89.1</v>
      </c>
    </row>
    <row r="9" spans="1:16" ht="18.5" thickBot="1" x14ac:dyDescent="0.45">
      <c r="A9" s="20">
        <v>7</v>
      </c>
      <c r="B9" s="35" t="s">
        <v>31</v>
      </c>
      <c r="C9" s="37"/>
      <c r="D9" s="37"/>
      <c r="E9" s="32"/>
      <c r="F9" s="37"/>
      <c r="G9" s="37"/>
      <c r="H9" s="37"/>
      <c r="I9" s="37"/>
      <c r="J9" s="37"/>
      <c r="K9" s="37"/>
      <c r="L9" s="37"/>
      <c r="M9" s="37"/>
      <c r="N9" s="37"/>
      <c r="O9" s="48">
        <f t="shared" si="0"/>
        <v>0</v>
      </c>
      <c r="P9" s="13">
        <v>87.4</v>
      </c>
    </row>
    <row r="10" spans="1:16" ht="18.5" thickBot="1" x14ac:dyDescent="0.45">
      <c r="A10" s="20">
        <v>8</v>
      </c>
      <c r="B10" s="35" t="s">
        <v>32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48">
        <f t="shared" si="0"/>
        <v>0</v>
      </c>
      <c r="P10" s="13">
        <v>85.9</v>
      </c>
    </row>
    <row r="11" spans="1:16" ht="18.5" thickBot="1" x14ac:dyDescent="0.45">
      <c r="A11" s="20">
        <v>9</v>
      </c>
      <c r="B11" s="35" t="s">
        <v>109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48">
        <v>0</v>
      </c>
      <c r="P11" s="13">
        <v>79.900000000000006</v>
      </c>
    </row>
    <row r="12" spans="1:16" ht="18.5" thickBot="1" x14ac:dyDescent="0.45">
      <c r="A12" s="20">
        <v>10</v>
      </c>
      <c r="B12" s="35" t="s">
        <v>33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48">
        <f t="shared" ref="O12:O27" si="1">SUM(C12:N12)</f>
        <v>0</v>
      </c>
      <c r="P12" s="13">
        <v>78.7</v>
      </c>
    </row>
    <row r="13" spans="1:16" ht="18.5" thickBot="1" x14ac:dyDescent="0.45">
      <c r="A13" s="20">
        <v>11</v>
      </c>
      <c r="B13" s="35" t="s">
        <v>34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48">
        <f t="shared" si="1"/>
        <v>0</v>
      </c>
      <c r="P13" s="13">
        <v>74</v>
      </c>
    </row>
    <row r="14" spans="1:16" s="1" customFormat="1" ht="18.5" thickBot="1" x14ac:dyDescent="0.45">
      <c r="A14" s="20">
        <v>12</v>
      </c>
      <c r="B14" s="35" t="s">
        <v>110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48">
        <f t="shared" si="1"/>
        <v>0</v>
      </c>
      <c r="P14" s="13">
        <v>73.400000000000006</v>
      </c>
    </row>
    <row r="15" spans="1:16" ht="18.5" thickBot="1" x14ac:dyDescent="0.45">
      <c r="A15" s="20">
        <v>13</v>
      </c>
      <c r="B15" s="35" t="s">
        <v>35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48">
        <f t="shared" si="1"/>
        <v>0</v>
      </c>
      <c r="P15" s="13">
        <v>72.3</v>
      </c>
    </row>
    <row r="16" spans="1:16" ht="18.5" thickBot="1" x14ac:dyDescent="0.45">
      <c r="A16" s="20">
        <v>14</v>
      </c>
      <c r="B16" s="35" t="s">
        <v>111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48">
        <f t="shared" si="1"/>
        <v>0</v>
      </c>
      <c r="P16" s="13">
        <v>70.7</v>
      </c>
    </row>
    <row r="17" spans="1:16" s="1" customFormat="1" ht="18.5" thickBot="1" x14ac:dyDescent="0.45">
      <c r="A17" s="20">
        <v>15</v>
      </c>
      <c r="B17" s="35" t="s">
        <v>36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48">
        <f t="shared" si="1"/>
        <v>0</v>
      </c>
      <c r="P17" s="13">
        <v>69.7</v>
      </c>
    </row>
    <row r="18" spans="1:16" ht="18.5" thickBot="1" x14ac:dyDescent="0.45">
      <c r="A18" s="20">
        <v>16</v>
      </c>
      <c r="B18" s="35" t="s">
        <v>112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48">
        <f t="shared" si="1"/>
        <v>0</v>
      </c>
      <c r="P18" s="13">
        <v>68.3</v>
      </c>
    </row>
    <row r="19" spans="1:16" ht="18.5" thickBot="1" x14ac:dyDescent="0.45">
      <c r="A19" s="20">
        <v>17</v>
      </c>
      <c r="B19" s="35" t="s">
        <v>37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48">
        <f t="shared" si="1"/>
        <v>0</v>
      </c>
      <c r="P19" s="13">
        <v>66</v>
      </c>
    </row>
    <row r="20" spans="1:16" ht="18.5" thickBot="1" x14ac:dyDescent="0.45">
      <c r="A20" s="20">
        <v>18</v>
      </c>
      <c r="B20" s="35" t="s">
        <v>38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48">
        <f t="shared" si="1"/>
        <v>0</v>
      </c>
      <c r="P20" s="13">
        <v>65</v>
      </c>
    </row>
    <row r="21" spans="1:16" s="1" customFormat="1" ht="18.5" thickBot="1" x14ac:dyDescent="0.45">
      <c r="A21" s="20">
        <v>19</v>
      </c>
      <c r="B21" s="35" t="s">
        <v>113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48">
        <f t="shared" si="1"/>
        <v>0</v>
      </c>
      <c r="P21" s="13">
        <v>64.900000000000006</v>
      </c>
    </row>
    <row r="22" spans="1:16" ht="18.5" thickBot="1" x14ac:dyDescent="0.45">
      <c r="A22" s="20">
        <v>20</v>
      </c>
      <c r="B22" s="35" t="s">
        <v>114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48">
        <f t="shared" si="1"/>
        <v>0</v>
      </c>
      <c r="P22" s="13">
        <v>64.900000000000006</v>
      </c>
    </row>
    <row r="23" spans="1:16" s="1" customFormat="1" ht="18.5" thickBot="1" x14ac:dyDescent="0.45">
      <c r="A23" s="20">
        <v>21</v>
      </c>
      <c r="B23" s="35" t="s">
        <v>39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48">
        <f t="shared" si="1"/>
        <v>0</v>
      </c>
      <c r="P23" s="13">
        <v>63.9</v>
      </c>
    </row>
    <row r="24" spans="1:16" ht="18.5" thickBot="1" x14ac:dyDescent="0.45">
      <c r="A24" s="20">
        <v>22</v>
      </c>
      <c r="B24" s="35" t="s">
        <v>115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48">
        <f t="shared" si="1"/>
        <v>0</v>
      </c>
      <c r="P24" s="13">
        <v>63.1</v>
      </c>
    </row>
    <row r="25" spans="1:16" ht="18.5" thickBot="1" x14ac:dyDescent="0.45">
      <c r="A25" s="20">
        <v>23</v>
      </c>
      <c r="B25" s="35" t="s">
        <v>40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48">
        <f t="shared" si="1"/>
        <v>0</v>
      </c>
      <c r="P25" s="13">
        <v>63.1</v>
      </c>
    </row>
    <row r="26" spans="1:16" ht="18.5" thickBot="1" x14ac:dyDescent="0.45">
      <c r="A26" s="20">
        <v>24</v>
      </c>
      <c r="B26" s="35" t="s">
        <v>116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48">
        <f t="shared" si="1"/>
        <v>0</v>
      </c>
      <c r="P26" s="13">
        <v>62.1</v>
      </c>
    </row>
    <row r="27" spans="1:16" ht="18.5" thickBot="1" x14ac:dyDescent="0.45">
      <c r="A27" s="20">
        <v>25</v>
      </c>
      <c r="B27" s="35" t="s">
        <v>117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48">
        <f t="shared" si="1"/>
        <v>0</v>
      </c>
      <c r="P27" s="13">
        <v>62</v>
      </c>
    </row>
  </sheetData>
  <mergeCells count="3">
    <mergeCell ref="B1:B2"/>
    <mergeCell ref="A1:A2"/>
    <mergeCell ref="P1:P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23"/>
  <sheetViews>
    <sheetView view="pageBreakPreview" topLeftCell="A5" zoomScale="60" zoomScaleNormal="60" workbookViewId="0">
      <selection activeCell="O3" sqref="O3:O23"/>
    </sheetView>
  </sheetViews>
  <sheetFormatPr defaultColWidth="9" defaultRowHeight="14.5" x14ac:dyDescent="0.35"/>
  <cols>
    <col min="2" max="2" width="42.81640625" customWidth="1"/>
    <col min="3" max="3" width="4.81640625" style="12" customWidth="1"/>
    <col min="4" max="4" width="6" style="12" customWidth="1"/>
    <col min="5" max="5" width="9.54296875" style="12" customWidth="1"/>
    <col min="6" max="6" width="13.81640625" style="12" customWidth="1"/>
    <col min="7" max="7" width="6" style="12" customWidth="1"/>
    <col min="8" max="8" width="6.81640625" style="12" customWidth="1"/>
    <col min="9" max="10" width="4.6328125" style="12" customWidth="1"/>
    <col min="11" max="11" width="4.90625" style="12" customWidth="1"/>
    <col min="12" max="12" width="4.1796875" style="12" customWidth="1"/>
    <col min="13" max="13" width="6" style="12" customWidth="1"/>
    <col min="14" max="14" width="5" style="12" customWidth="1"/>
    <col min="15" max="15" width="7.6328125" style="12" customWidth="1"/>
    <col min="16" max="16" width="14.6328125" customWidth="1"/>
  </cols>
  <sheetData>
    <row r="1" spans="1:26" ht="15" thickBot="1" x14ac:dyDescent="0.4">
      <c r="A1" s="45" t="s">
        <v>91</v>
      </c>
      <c r="B1" s="34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41" t="s">
        <v>77</v>
      </c>
    </row>
    <row r="2" spans="1:26" ht="241" customHeight="1" thickBot="1" x14ac:dyDescent="0.4">
      <c r="A2" s="45"/>
      <c r="B2" s="34"/>
      <c r="C2" s="30" t="s">
        <v>78</v>
      </c>
      <c r="D2" s="30" t="s">
        <v>79</v>
      </c>
      <c r="E2" s="30" t="s">
        <v>80</v>
      </c>
      <c r="F2" s="30" t="s">
        <v>81</v>
      </c>
      <c r="G2" s="30" t="s">
        <v>82</v>
      </c>
      <c r="H2" s="30" t="s">
        <v>83</v>
      </c>
      <c r="I2" s="30" t="s">
        <v>84</v>
      </c>
      <c r="J2" s="30" t="s">
        <v>85</v>
      </c>
      <c r="K2" s="30" t="s">
        <v>86</v>
      </c>
      <c r="L2" s="30" t="s">
        <v>87</v>
      </c>
      <c r="M2" s="30" t="s">
        <v>88</v>
      </c>
      <c r="N2" s="30" t="s">
        <v>89</v>
      </c>
      <c r="O2" s="38" t="s">
        <v>90</v>
      </c>
      <c r="P2" s="42"/>
    </row>
    <row r="3" spans="1:26" ht="18.5" thickBot="1" x14ac:dyDescent="0.45">
      <c r="A3" s="15">
        <v>1</v>
      </c>
      <c r="B3" s="43" t="s">
        <v>41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48">
        <f t="shared" ref="O3:O10" si="0">SUM(C3:N3)</f>
        <v>0</v>
      </c>
      <c r="P3" s="13">
        <v>95</v>
      </c>
    </row>
    <row r="4" spans="1:26" ht="18.5" thickBot="1" x14ac:dyDescent="0.45">
      <c r="A4" s="15">
        <v>2</v>
      </c>
      <c r="B4" s="44" t="s">
        <v>42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48">
        <f t="shared" si="0"/>
        <v>0</v>
      </c>
      <c r="P4" s="40">
        <v>86.4</v>
      </c>
    </row>
    <row r="5" spans="1:26" ht="18.5" thickBot="1" x14ac:dyDescent="0.45">
      <c r="A5" s="15">
        <v>3</v>
      </c>
      <c r="B5" s="44" t="s">
        <v>43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48">
        <f t="shared" si="0"/>
        <v>0</v>
      </c>
      <c r="P5" s="40">
        <v>85</v>
      </c>
    </row>
    <row r="6" spans="1:26" s="1" customFormat="1" ht="18.5" thickBot="1" x14ac:dyDescent="0.45">
      <c r="A6" s="15">
        <v>4</v>
      </c>
      <c r="B6" s="44" t="s">
        <v>44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48">
        <f t="shared" si="0"/>
        <v>0</v>
      </c>
      <c r="P6" s="40">
        <v>82.9</v>
      </c>
      <c r="S6" s="2"/>
    </row>
    <row r="7" spans="1:26" ht="18.5" thickBot="1" x14ac:dyDescent="0.45">
      <c r="A7" s="15">
        <v>5</v>
      </c>
      <c r="B7" s="44" t="s">
        <v>45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48">
        <f t="shared" si="0"/>
        <v>0</v>
      </c>
      <c r="P7" s="40">
        <v>81.400000000000006</v>
      </c>
      <c r="S7" s="2"/>
    </row>
    <row r="8" spans="1:26" ht="18.5" thickBot="1" x14ac:dyDescent="0.45">
      <c r="A8" s="15">
        <v>6</v>
      </c>
      <c r="B8" s="44" t="s">
        <v>46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48">
        <f t="shared" si="0"/>
        <v>0</v>
      </c>
      <c r="P8" s="40">
        <v>81.3</v>
      </c>
      <c r="S8" s="2"/>
    </row>
    <row r="9" spans="1:26" ht="18.5" thickBot="1" x14ac:dyDescent="0.45">
      <c r="A9" s="15">
        <v>7</v>
      </c>
      <c r="B9" s="44" t="s">
        <v>47</v>
      </c>
      <c r="C9" s="37"/>
      <c r="D9" s="37"/>
      <c r="E9" s="32"/>
      <c r="F9" s="37"/>
      <c r="G9" s="37"/>
      <c r="H9" s="37"/>
      <c r="I9" s="37"/>
      <c r="J9" s="37"/>
      <c r="K9" s="37"/>
      <c r="L9" s="37"/>
      <c r="M9" s="37"/>
      <c r="N9" s="37"/>
      <c r="O9" s="48">
        <f t="shared" si="0"/>
        <v>0</v>
      </c>
      <c r="P9" s="40">
        <v>78</v>
      </c>
    </row>
    <row r="10" spans="1:26" s="1" customFormat="1" ht="18.5" thickBot="1" x14ac:dyDescent="0.45">
      <c r="A10" s="15">
        <v>8</v>
      </c>
      <c r="B10" s="44" t="s">
        <v>49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48">
        <f t="shared" si="0"/>
        <v>0</v>
      </c>
      <c r="P10" s="40">
        <v>74.400000000000006</v>
      </c>
      <c r="S10"/>
      <c r="T10"/>
      <c r="U10"/>
      <c r="V10"/>
      <c r="W10"/>
      <c r="X10"/>
      <c r="Y10"/>
      <c r="Z10"/>
    </row>
    <row r="11" spans="1:26" ht="18.5" thickBot="1" x14ac:dyDescent="0.45">
      <c r="A11" s="15">
        <v>9</v>
      </c>
      <c r="B11" s="44" t="s">
        <v>48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48">
        <v>0</v>
      </c>
      <c r="P11" s="40">
        <v>72.599999999999994</v>
      </c>
    </row>
    <row r="12" spans="1:26" ht="18.5" thickBot="1" x14ac:dyDescent="0.45">
      <c r="A12" s="15">
        <v>10</v>
      </c>
      <c r="B12" s="44" t="s">
        <v>51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48">
        <f t="shared" ref="O12:O23" si="1">SUM(C12:N12)</f>
        <v>0</v>
      </c>
      <c r="P12" s="40">
        <v>71.3</v>
      </c>
    </row>
    <row r="13" spans="1:26" ht="18.5" thickBot="1" x14ac:dyDescent="0.45">
      <c r="A13" s="15">
        <v>11</v>
      </c>
      <c r="B13" s="44" t="s">
        <v>50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48">
        <f t="shared" si="1"/>
        <v>0</v>
      </c>
      <c r="P13" s="40">
        <v>69.3</v>
      </c>
    </row>
    <row r="14" spans="1:26" ht="18.5" thickBot="1" x14ac:dyDescent="0.45">
      <c r="A14" s="15">
        <v>12</v>
      </c>
      <c r="B14" s="44" t="s">
        <v>52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48">
        <f t="shared" si="1"/>
        <v>0</v>
      </c>
      <c r="P14" s="40">
        <v>65</v>
      </c>
    </row>
    <row r="15" spans="1:26" ht="18.5" thickBot="1" x14ac:dyDescent="0.45">
      <c r="A15" s="15">
        <v>13</v>
      </c>
      <c r="B15" s="44" t="s">
        <v>53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48">
        <f t="shared" si="1"/>
        <v>0</v>
      </c>
      <c r="P15" s="40">
        <v>64.3</v>
      </c>
    </row>
    <row r="16" spans="1:26" ht="18.5" thickBot="1" x14ac:dyDescent="0.45">
      <c r="A16" s="15">
        <v>14</v>
      </c>
      <c r="B16" s="44" t="s">
        <v>59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48">
        <f t="shared" si="1"/>
        <v>0</v>
      </c>
      <c r="P16" s="40">
        <v>64.099999999999994</v>
      </c>
    </row>
    <row r="17" spans="1:16" s="1" customFormat="1" ht="18.5" thickBot="1" x14ac:dyDescent="0.45">
      <c r="A17" s="15">
        <v>15</v>
      </c>
      <c r="B17" s="44" t="s">
        <v>54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48">
        <f t="shared" si="1"/>
        <v>0</v>
      </c>
      <c r="P17" s="40">
        <v>63.6</v>
      </c>
    </row>
    <row r="18" spans="1:16" ht="18.5" thickBot="1" x14ac:dyDescent="0.45">
      <c r="A18" s="15">
        <v>16</v>
      </c>
      <c r="B18" s="44" t="s">
        <v>55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48">
        <f t="shared" si="1"/>
        <v>0</v>
      </c>
      <c r="P18" s="40">
        <v>63.1</v>
      </c>
    </row>
    <row r="19" spans="1:16" ht="18.5" thickBot="1" x14ac:dyDescent="0.45">
      <c r="A19" s="15">
        <v>17</v>
      </c>
      <c r="B19" s="44" t="s">
        <v>56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48">
        <f t="shared" si="1"/>
        <v>0</v>
      </c>
      <c r="P19" s="40">
        <v>62.6</v>
      </c>
    </row>
    <row r="20" spans="1:16" s="1" customFormat="1" ht="18.5" thickBot="1" x14ac:dyDescent="0.45">
      <c r="A20" s="15">
        <v>18</v>
      </c>
      <c r="B20" s="44" t="s">
        <v>57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48">
        <f t="shared" si="1"/>
        <v>0</v>
      </c>
      <c r="P20" s="40">
        <v>62.3</v>
      </c>
    </row>
    <row r="21" spans="1:16" ht="18.5" thickBot="1" x14ac:dyDescent="0.45">
      <c r="A21" s="15">
        <v>19</v>
      </c>
      <c r="B21" s="44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48">
        <f t="shared" si="1"/>
        <v>0</v>
      </c>
      <c r="P21" s="40">
        <v>62.1</v>
      </c>
    </row>
    <row r="22" spans="1:16" ht="18.5" thickBot="1" x14ac:dyDescent="0.45">
      <c r="A22" s="15">
        <v>20</v>
      </c>
      <c r="B22" s="44" t="s">
        <v>60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48">
        <f t="shared" si="1"/>
        <v>0</v>
      </c>
      <c r="P22" s="40">
        <v>62</v>
      </c>
    </row>
    <row r="23" spans="1:16" ht="18.5" thickBot="1" x14ac:dyDescent="0.45">
      <c r="A23" s="15">
        <v>21</v>
      </c>
      <c r="B23" s="44" t="s">
        <v>61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48">
        <f t="shared" si="1"/>
        <v>0</v>
      </c>
      <c r="P23" s="40">
        <v>61.9</v>
      </c>
    </row>
  </sheetData>
  <mergeCells count="3">
    <mergeCell ref="B1:B2"/>
    <mergeCell ref="P1:P2"/>
    <mergeCell ref="A1:A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5"/>
  <sheetViews>
    <sheetView tabSelected="1" view="pageBreakPreview" topLeftCell="A15" zoomScale="60" zoomScaleNormal="70" workbookViewId="0">
      <selection activeCell="E7" sqref="E7"/>
    </sheetView>
  </sheetViews>
  <sheetFormatPr defaultColWidth="9" defaultRowHeight="18" x14ac:dyDescent="0.4"/>
  <cols>
    <col min="1" max="1" width="9" style="21"/>
    <col min="2" max="2" width="42.81640625" customWidth="1"/>
    <col min="3" max="3" width="4.81640625" style="12" customWidth="1"/>
    <col min="4" max="4" width="6" style="12" customWidth="1"/>
    <col min="5" max="5" width="9.54296875" style="12" customWidth="1"/>
    <col min="6" max="6" width="13.81640625" style="12" customWidth="1"/>
    <col min="7" max="7" width="6" style="12" customWidth="1"/>
    <col min="8" max="8" width="6.81640625" style="12" customWidth="1"/>
    <col min="9" max="10" width="4.6328125" style="12" customWidth="1"/>
    <col min="11" max="11" width="4.90625" style="12" customWidth="1"/>
    <col min="12" max="12" width="4.1796875" style="12" customWidth="1"/>
    <col min="13" max="13" width="6" style="12" customWidth="1"/>
    <col min="14" max="14" width="5" style="12" customWidth="1"/>
    <col min="15" max="15" width="7.6328125" style="12" customWidth="1"/>
    <col min="16" max="16" width="13.453125" customWidth="1"/>
  </cols>
  <sheetData>
    <row r="1" spans="1:16" ht="15" thickBot="1" x14ac:dyDescent="0.4">
      <c r="A1" s="45" t="s">
        <v>91</v>
      </c>
      <c r="B1" s="50" t="s">
        <v>0</v>
      </c>
      <c r="C1" s="47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46" t="s">
        <v>77</v>
      </c>
    </row>
    <row r="2" spans="1:16" ht="199.5" customHeight="1" thickBot="1" x14ac:dyDescent="0.4">
      <c r="A2" s="45"/>
      <c r="B2" s="50"/>
      <c r="C2" s="30" t="s">
        <v>78</v>
      </c>
      <c r="D2" s="30" t="s">
        <v>79</v>
      </c>
      <c r="E2" s="30" t="s">
        <v>80</v>
      </c>
      <c r="F2" s="30" t="s">
        <v>81</v>
      </c>
      <c r="G2" s="30" t="s">
        <v>82</v>
      </c>
      <c r="H2" s="30" t="s">
        <v>83</v>
      </c>
      <c r="I2" s="30" t="s">
        <v>84</v>
      </c>
      <c r="J2" s="30" t="s">
        <v>85</v>
      </c>
      <c r="K2" s="30" t="s">
        <v>86</v>
      </c>
      <c r="L2" s="30" t="s">
        <v>87</v>
      </c>
      <c r="M2" s="30" t="s">
        <v>88</v>
      </c>
      <c r="N2" s="30" t="s">
        <v>89</v>
      </c>
      <c r="O2" s="38" t="s">
        <v>90</v>
      </c>
      <c r="P2" s="46"/>
    </row>
    <row r="3" spans="1:16" ht="18.5" thickBot="1" x14ac:dyDescent="0.45">
      <c r="A3" s="15">
        <v>1</v>
      </c>
      <c r="B3" s="24" t="s">
        <v>118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48">
        <f t="shared" ref="O3:O10" si="0">SUM(C3:N3)</f>
        <v>0</v>
      </c>
      <c r="P3" s="40">
        <v>97.8</v>
      </c>
    </row>
    <row r="4" spans="1:16" ht="18.5" thickBot="1" x14ac:dyDescent="0.45">
      <c r="A4" s="15">
        <v>2</v>
      </c>
      <c r="B4" s="23" t="s">
        <v>119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48">
        <f t="shared" si="0"/>
        <v>0</v>
      </c>
      <c r="P4" s="40">
        <v>96.2</v>
      </c>
    </row>
    <row r="5" spans="1:16" ht="18.5" thickBot="1" x14ac:dyDescent="0.45">
      <c r="A5" s="15">
        <v>3</v>
      </c>
      <c r="B5" s="23" t="s">
        <v>121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48">
        <f t="shared" si="0"/>
        <v>0</v>
      </c>
      <c r="P5" s="40">
        <v>95.7</v>
      </c>
    </row>
    <row r="6" spans="1:16" ht="18.5" thickBot="1" x14ac:dyDescent="0.45">
      <c r="A6" s="15">
        <v>4</v>
      </c>
      <c r="B6" s="23" t="s">
        <v>120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48">
        <f t="shared" si="0"/>
        <v>0</v>
      </c>
      <c r="P6" s="40">
        <v>95.5</v>
      </c>
    </row>
    <row r="7" spans="1:16" ht="18.5" thickBot="1" x14ac:dyDescent="0.45">
      <c r="A7" s="15">
        <v>5</v>
      </c>
      <c r="B7" s="23" t="s">
        <v>62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48">
        <f t="shared" si="0"/>
        <v>0</v>
      </c>
      <c r="P7" s="40">
        <v>94.3</v>
      </c>
    </row>
    <row r="8" spans="1:16" ht="18.5" thickBot="1" x14ac:dyDescent="0.45">
      <c r="A8" s="15">
        <v>6</v>
      </c>
      <c r="B8" s="23" t="s">
        <v>63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48">
        <f t="shared" si="0"/>
        <v>0</v>
      </c>
      <c r="P8" s="40">
        <v>93.8</v>
      </c>
    </row>
    <row r="9" spans="1:16" ht="18.5" thickBot="1" x14ac:dyDescent="0.45">
      <c r="A9" s="15">
        <v>7</v>
      </c>
      <c r="B9" s="23" t="s">
        <v>122</v>
      </c>
      <c r="C9" s="37"/>
      <c r="D9" s="37"/>
      <c r="E9" s="32"/>
      <c r="F9" s="37"/>
      <c r="G9" s="37"/>
      <c r="H9" s="37"/>
      <c r="I9" s="37"/>
      <c r="J9" s="37"/>
      <c r="K9" s="37"/>
      <c r="L9" s="37"/>
      <c r="M9" s="37"/>
      <c r="N9" s="37"/>
      <c r="O9" s="48">
        <f t="shared" si="0"/>
        <v>0</v>
      </c>
      <c r="P9" s="40">
        <v>93.3</v>
      </c>
    </row>
    <row r="10" spans="1:16" s="1" customFormat="1" ht="18.5" thickBot="1" x14ac:dyDescent="0.45">
      <c r="A10" s="15">
        <v>8</v>
      </c>
      <c r="B10" s="23" t="s">
        <v>123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48">
        <f t="shared" si="0"/>
        <v>0</v>
      </c>
      <c r="P10" s="40">
        <v>89</v>
      </c>
    </row>
    <row r="11" spans="1:16" ht="18.5" thickBot="1" x14ac:dyDescent="0.45">
      <c r="A11" s="15">
        <v>9</v>
      </c>
      <c r="B11" s="23" t="s">
        <v>124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48">
        <v>0</v>
      </c>
      <c r="P11" s="40">
        <v>83</v>
      </c>
    </row>
    <row r="12" spans="1:16" ht="18.5" thickBot="1" x14ac:dyDescent="0.45">
      <c r="A12" s="15">
        <v>10</v>
      </c>
      <c r="B12" s="23" t="s">
        <v>125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48">
        <f t="shared" ref="O12:O35" si="1">SUM(C12:N12)</f>
        <v>0</v>
      </c>
      <c r="P12" s="40">
        <v>80.8</v>
      </c>
    </row>
    <row r="13" spans="1:16" ht="18.5" thickBot="1" x14ac:dyDescent="0.45">
      <c r="A13" s="15">
        <v>11</v>
      </c>
      <c r="B13" s="23" t="s">
        <v>126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48">
        <f t="shared" si="1"/>
        <v>0</v>
      </c>
      <c r="P13" s="40">
        <v>78</v>
      </c>
    </row>
    <row r="14" spans="1:16" ht="18.5" thickBot="1" x14ac:dyDescent="0.45">
      <c r="A14" s="15">
        <v>12</v>
      </c>
      <c r="B14" s="23" t="s">
        <v>127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48">
        <f t="shared" si="1"/>
        <v>0</v>
      </c>
      <c r="P14" s="40">
        <v>77.8</v>
      </c>
    </row>
    <row r="15" spans="1:16" ht="18.5" thickBot="1" x14ac:dyDescent="0.45">
      <c r="A15" s="15">
        <v>13</v>
      </c>
      <c r="B15" s="23" t="s">
        <v>128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48">
        <f t="shared" si="1"/>
        <v>0</v>
      </c>
      <c r="P15" s="40">
        <v>74.3</v>
      </c>
    </row>
    <row r="16" spans="1:16" ht="18.5" thickBot="1" x14ac:dyDescent="0.45">
      <c r="A16" s="15">
        <v>14</v>
      </c>
      <c r="B16" s="23" t="s">
        <v>64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48">
        <f t="shared" si="1"/>
        <v>0</v>
      </c>
      <c r="P16" s="40">
        <v>74.2</v>
      </c>
    </row>
    <row r="17" spans="1:16" ht="18.5" thickBot="1" x14ac:dyDescent="0.45">
      <c r="A17" s="15">
        <v>15</v>
      </c>
      <c r="B17" s="23" t="s">
        <v>65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48">
        <f t="shared" si="1"/>
        <v>0</v>
      </c>
      <c r="P17" s="40">
        <v>74.2</v>
      </c>
    </row>
    <row r="18" spans="1:16" ht="18.5" thickBot="1" x14ac:dyDescent="0.45">
      <c r="A18" s="15">
        <v>16</v>
      </c>
      <c r="B18" s="23" t="s">
        <v>66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48">
        <f t="shared" si="1"/>
        <v>0</v>
      </c>
      <c r="P18" s="40">
        <v>72.5</v>
      </c>
    </row>
    <row r="19" spans="1:16" ht="18.5" thickBot="1" x14ac:dyDescent="0.45">
      <c r="A19" s="15">
        <v>17</v>
      </c>
      <c r="B19" s="23" t="s">
        <v>67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48">
        <f t="shared" si="1"/>
        <v>0</v>
      </c>
      <c r="P19" s="40">
        <v>70.5</v>
      </c>
    </row>
    <row r="20" spans="1:16" ht="18.5" thickBot="1" x14ac:dyDescent="0.45">
      <c r="A20" s="15">
        <v>18</v>
      </c>
      <c r="B20" s="23" t="s">
        <v>129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48">
        <f t="shared" si="1"/>
        <v>0</v>
      </c>
      <c r="P20" s="40">
        <v>69.2</v>
      </c>
    </row>
    <row r="21" spans="1:16" ht="18.5" thickBot="1" x14ac:dyDescent="0.45">
      <c r="A21" s="15">
        <v>19</v>
      </c>
      <c r="B21" s="23" t="s">
        <v>68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48">
        <f t="shared" si="1"/>
        <v>0</v>
      </c>
      <c r="P21" s="40">
        <v>69</v>
      </c>
    </row>
    <row r="22" spans="1:16" s="1" customFormat="1" ht="18.5" thickBot="1" x14ac:dyDescent="0.45">
      <c r="A22" s="15">
        <v>20</v>
      </c>
      <c r="B22" s="23" t="s">
        <v>69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48">
        <f t="shared" si="1"/>
        <v>0</v>
      </c>
      <c r="P22" s="40">
        <v>69</v>
      </c>
    </row>
    <row r="23" spans="1:16" ht="18.5" thickBot="1" x14ac:dyDescent="0.45">
      <c r="A23" s="15">
        <v>21</v>
      </c>
      <c r="B23" s="23" t="s">
        <v>130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48">
        <f t="shared" si="1"/>
        <v>0</v>
      </c>
      <c r="P23" s="40">
        <v>68.8</v>
      </c>
    </row>
    <row r="24" spans="1:16" ht="18.5" thickBot="1" x14ac:dyDescent="0.45">
      <c r="A24" s="15">
        <v>22</v>
      </c>
      <c r="B24" s="23" t="s">
        <v>70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48">
        <f t="shared" si="1"/>
        <v>0</v>
      </c>
      <c r="P24" s="40">
        <v>68.2</v>
      </c>
    </row>
    <row r="25" spans="1:16" s="1" customFormat="1" ht="18.5" thickBot="1" x14ac:dyDescent="0.45">
      <c r="A25" s="15">
        <v>23</v>
      </c>
      <c r="B25" s="23" t="s">
        <v>131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48">
        <f t="shared" si="1"/>
        <v>0</v>
      </c>
      <c r="P25" s="40">
        <v>67.7</v>
      </c>
    </row>
    <row r="26" spans="1:16" ht="18.5" thickBot="1" x14ac:dyDescent="0.45">
      <c r="A26" s="15">
        <v>24</v>
      </c>
      <c r="B26" s="23" t="s">
        <v>132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48">
        <f t="shared" si="1"/>
        <v>0</v>
      </c>
      <c r="P26" s="40">
        <v>67.5</v>
      </c>
    </row>
    <row r="27" spans="1:16" ht="18.5" thickBot="1" x14ac:dyDescent="0.45">
      <c r="A27" s="15">
        <v>25</v>
      </c>
      <c r="B27" s="23" t="s">
        <v>71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48">
        <f t="shared" si="1"/>
        <v>0</v>
      </c>
      <c r="P27" s="40">
        <v>67.3</v>
      </c>
    </row>
    <row r="28" spans="1:16" ht="18.5" thickBot="1" x14ac:dyDescent="0.45">
      <c r="A28" s="15">
        <v>26</v>
      </c>
      <c r="B28" s="23" t="s">
        <v>72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48">
        <f t="shared" si="1"/>
        <v>0</v>
      </c>
      <c r="P28" s="40">
        <v>65.2</v>
      </c>
    </row>
    <row r="29" spans="1:16" ht="18.5" thickBot="1" x14ac:dyDescent="0.45">
      <c r="A29" s="15">
        <v>27</v>
      </c>
      <c r="B29" s="23" t="s">
        <v>133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48">
        <f t="shared" si="1"/>
        <v>0</v>
      </c>
      <c r="P29" s="40">
        <v>65.2</v>
      </c>
    </row>
    <row r="30" spans="1:16" ht="18.5" thickBot="1" x14ac:dyDescent="0.45">
      <c r="A30" s="15">
        <v>28</v>
      </c>
      <c r="B30" s="23" t="s">
        <v>134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48">
        <f t="shared" si="1"/>
        <v>0</v>
      </c>
      <c r="P30" s="40">
        <v>65</v>
      </c>
    </row>
    <row r="31" spans="1:16" ht="18.5" thickBot="1" x14ac:dyDescent="0.45">
      <c r="A31" s="15">
        <v>29</v>
      </c>
      <c r="B31" s="23" t="s">
        <v>73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48">
        <f t="shared" si="1"/>
        <v>0</v>
      </c>
      <c r="P31" s="40">
        <v>64.7</v>
      </c>
    </row>
    <row r="32" spans="1:16" ht="18.5" thickBot="1" x14ac:dyDescent="0.45">
      <c r="A32" s="15">
        <v>30</v>
      </c>
      <c r="B32" s="23" t="s">
        <v>74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48">
        <f t="shared" si="1"/>
        <v>0</v>
      </c>
      <c r="P32" s="40">
        <v>64.5</v>
      </c>
    </row>
    <row r="33" spans="1:16" s="1" customFormat="1" ht="18.5" thickBot="1" x14ac:dyDescent="0.45">
      <c r="A33" s="15">
        <v>31</v>
      </c>
      <c r="B33" s="23" t="s">
        <v>135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48">
        <f t="shared" si="1"/>
        <v>0</v>
      </c>
      <c r="P33" s="40">
        <v>64.2</v>
      </c>
    </row>
    <row r="34" spans="1:16" ht="18.5" thickBot="1" x14ac:dyDescent="0.45">
      <c r="A34" s="15">
        <v>32</v>
      </c>
      <c r="B34" s="23" t="s">
        <v>75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48">
        <f t="shared" si="1"/>
        <v>0</v>
      </c>
      <c r="P34" s="40">
        <v>63.3</v>
      </c>
    </row>
    <row r="35" spans="1:16" ht="18.5" thickBot="1" x14ac:dyDescent="0.45">
      <c r="A35" s="15">
        <v>33</v>
      </c>
      <c r="B35" s="23" t="s">
        <v>76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48">
        <f t="shared" si="1"/>
        <v>0</v>
      </c>
      <c r="P35" s="40">
        <v>61.5</v>
      </c>
    </row>
  </sheetData>
  <mergeCells count="3">
    <mergeCell ref="B1:B2"/>
    <mergeCell ref="P1:P2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11КН</vt:lpstr>
      <vt:lpstr>21КН</vt:lpstr>
      <vt:lpstr>31КН</vt:lpstr>
      <vt:lpstr>11СКН</vt:lpstr>
      <vt:lpstr>11МБКН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Дяденчук Альона</cp:lastModifiedBy>
  <dcterms:created xsi:type="dcterms:W3CDTF">2023-05-01T07:33:00Z</dcterms:created>
  <dcterms:modified xsi:type="dcterms:W3CDTF">2023-08-07T18:20:18Z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6FBF653E24DF4EFB8F1E7B47B01711C0</vt:lpwstr>
  </property>
  <property fmtid="{D5CDD505-2E9C-101B-9397-08002B2CF9AE}" pid="3" name="KSOProductBuildVer">
    <vt:lpwstr>1033-11.2.0.11417</vt:lpwstr>
  </property>
</Properties>
</file>